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trojan\Downloads\"/>
    </mc:Choice>
  </mc:AlternateContent>
  <xr:revisionPtr revIDLastSave="0" documentId="13_ncr:1_{8DF0A9FC-856D-4EF3-A976-C18FAE2BAB20}" xr6:coauthVersionLast="47" xr6:coauthVersionMax="47" xr10:uidLastSave="{00000000-0000-0000-0000-000000000000}"/>
  <bookViews>
    <workbookView xWindow="28680" yWindow="-210" windowWidth="29040" windowHeight="15720" xr2:uid="{00000000-000D-0000-FFFF-FFFF00000000}"/>
  </bookViews>
  <sheets>
    <sheet name="TS" sheetId="3" r:id="rId1"/>
  </sheets>
  <definedNames>
    <definedName name="_xlnm._FilterDatabase" localSheetId="0" hidden="1">TS!$B$17:$F$24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6" i="3" l="1"/>
  <c r="F72" i="3"/>
  <c r="F71" i="3"/>
  <c r="F70" i="3"/>
  <c r="F68" i="3"/>
  <c r="F64" i="3"/>
  <c r="F60" i="3"/>
  <c r="F53" i="3"/>
  <c r="F51" i="3"/>
  <c r="F43" i="3"/>
  <c r="F37" i="3"/>
  <c r="F36" i="3"/>
  <c r="F35" i="3"/>
  <c r="F24" i="3"/>
  <c r="F21" i="3"/>
  <c r="F20" i="3"/>
  <c r="F18" i="3"/>
  <c r="F22" i="3"/>
  <c r="F19" i="3"/>
  <c r="F14" i="3"/>
  <c r="F13" i="3"/>
  <c r="F12" i="3"/>
</calcChain>
</file>

<file path=xl/sharedStrings.xml><?xml version="1.0" encoding="utf-8"?>
<sst xmlns="http://schemas.openxmlformats.org/spreadsheetml/2006/main" count="159" uniqueCount="76">
  <si>
    <t>Meno a priezvisko</t>
  </si>
  <si>
    <t>DHZ</t>
  </si>
  <si>
    <t xml:space="preserve">El. Časomiera </t>
  </si>
  <si>
    <t>Vek</t>
  </si>
  <si>
    <t>Celkom</t>
  </si>
  <si>
    <t>Petra Dendisová</t>
  </si>
  <si>
    <t>Ťapešovo</t>
  </si>
  <si>
    <t>Viktória Kozáková</t>
  </si>
  <si>
    <t>Adela Trstenská</t>
  </si>
  <si>
    <t>Zubrohlava</t>
  </si>
  <si>
    <t>Vanessa Beňušová</t>
  </si>
  <si>
    <t>Vanessa Obrtáčová</t>
  </si>
  <si>
    <t>Vasiľov</t>
  </si>
  <si>
    <t>Melánia Miklušáková</t>
  </si>
  <si>
    <t>Gabika Brňáková</t>
  </si>
  <si>
    <t>Or. Lesná</t>
  </si>
  <si>
    <t>Lenka Brišová</t>
  </si>
  <si>
    <t>Diana Gluchová</t>
  </si>
  <si>
    <t>Rabča</t>
  </si>
  <si>
    <t>Karolína Kocúrová</t>
  </si>
  <si>
    <t>Viktória Janotíková</t>
  </si>
  <si>
    <t>Or. Veselé</t>
  </si>
  <si>
    <t>Olívia Janotíková</t>
  </si>
  <si>
    <t>Emma Šimurdová</t>
  </si>
  <si>
    <t>Andrea Sochuľáková</t>
  </si>
  <si>
    <t>Nela Huráková</t>
  </si>
  <si>
    <t>Nikola Záhumenská</t>
  </si>
  <si>
    <t xml:space="preserve">Rabča </t>
  </si>
  <si>
    <t>Zuzana Hušľová</t>
  </si>
  <si>
    <t>Beňadovo</t>
  </si>
  <si>
    <t>Andrej Zemančík</t>
  </si>
  <si>
    <t>Tibor Kojda</t>
  </si>
  <si>
    <t>Dávid Kojda</t>
  </si>
  <si>
    <t>Peter Briš</t>
  </si>
  <si>
    <t>Šimon Kormaňák</t>
  </si>
  <si>
    <t>Novoť</t>
  </si>
  <si>
    <t>Nikolas Srogoň</t>
  </si>
  <si>
    <t>Patrik Tomašák</t>
  </si>
  <si>
    <t>Benjamín Paterek</t>
  </si>
  <si>
    <t>Tomáš Miškovič</t>
  </si>
  <si>
    <t>Matej Brandis</t>
  </si>
  <si>
    <t xml:space="preserve">Novoť </t>
  </si>
  <si>
    <t>Patrik Bolek</t>
  </si>
  <si>
    <t>Timotej Košút</t>
  </si>
  <si>
    <t>Christián Kvasničák</t>
  </si>
  <si>
    <t>Veronika Šimalová</t>
  </si>
  <si>
    <t>Suchá Hora</t>
  </si>
  <si>
    <t>Natália Cyrulová</t>
  </si>
  <si>
    <t>Alexandra Šikyňová</t>
  </si>
  <si>
    <t>Karolína Trojanová</t>
  </si>
  <si>
    <t>Agáta Števuliaková</t>
  </si>
  <si>
    <t>Čimhová</t>
  </si>
  <si>
    <t>Karin Šprláková</t>
  </si>
  <si>
    <t>Lívia Hubjaková</t>
  </si>
  <si>
    <t>Barbora Trojanová</t>
  </si>
  <si>
    <t>Dominik Oklapek</t>
  </si>
  <si>
    <t>Martin Viktor</t>
  </si>
  <si>
    <t>Augustín Cyrul</t>
  </si>
  <si>
    <t>Pavol Šikyňa</t>
  </si>
  <si>
    <t>Alex Šimek</t>
  </si>
  <si>
    <t>Matúš Števuliak</t>
  </si>
  <si>
    <t>Václav Ďubašík</t>
  </si>
  <si>
    <t>Oliver Trojan</t>
  </si>
  <si>
    <t>Kristína Dibdiaková</t>
  </si>
  <si>
    <t>Veličná</t>
  </si>
  <si>
    <t>Pretek Jednotlivca dievčatá 12-16 Tvrdošín</t>
  </si>
  <si>
    <t>Pretek Jednotlivca dievčatá 8 - 11  Tvrdošín</t>
  </si>
  <si>
    <t>Pretek Jednotlivca chlapci 12-16  Tvrdošín</t>
  </si>
  <si>
    <t>Pretek Jednotlivca chlapcov  8 - 11 Tvrdošín</t>
  </si>
  <si>
    <t>Pretek Jednotlivca dievčatá 12-16 Námestovo</t>
  </si>
  <si>
    <t>Pretek Jednotlivca dievčatá 8-11 Námestovo</t>
  </si>
  <si>
    <t>Pretek Jednotlivca chlapci 12-16 Námestovo</t>
  </si>
  <si>
    <t>Pretek Jednotlivca chlapci 8-11 Námestovo</t>
  </si>
  <si>
    <t>Xénia Kyrczová</t>
  </si>
  <si>
    <t>Poradie</t>
  </si>
  <si>
    <t>Pretek Jednotlivca dievčatá 8 - 11 Dolný Kubín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</si>
</sst>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3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5" xfId="0" applyFill="1" applyBorder="1"/>
    <xf numFmtId="0" fontId="0" fillId="2" borderId="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6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7" xfId="0" applyFill="1" applyBorder="1"/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 applyAlignment="1">
      <alignment horizontal="center" vertical="center"/>
    </xf>
    <xf numFmtId="0" fontId="0" fillId="3" borderId="4" xfId="0" applyFill="1" applyBorder="1"/>
    <xf numFmtId="0" fontId="0" fillId="3" borderId="11" xfId="0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437B9-63A0-4E29-8143-F5372FF86650}">
  <dimension ref="A1:F76"/>
  <sheetViews>
    <sheetView tabSelected="1" workbookViewId="0">
      <selection activeCell="H12" sqref="H12"/>
    </sheetView>
  </sheetViews>
  <sheetFormatPr defaultRowHeight="15" x14ac:dyDescent="0.25"/>
  <cols>
    <col min="2" max="2" width="16.7109375" bestFit="1" customWidth="1"/>
    <col min="3" max="3" width="14.42578125" customWidth="1"/>
    <col min="4" max="4" width="12.5703125" bestFit="1" customWidth="1"/>
    <col min="5" max="5" width="5.28515625" customWidth="1"/>
    <col min="6" max="6" width="7.140625" bestFit="1" customWidth="1"/>
  </cols>
  <sheetData>
    <row r="1" spans="1:6" ht="15.75" thickBot="1" x14ac:dyDescent="0.3"/>
    <row r="2" spans="1:6" ht="15.75" thickBot="1" x14ac:dyDescent="0.3">
      <c r="A2" s="26" t="s">
        <v>65</v>
      </c>
      <c r="B2" s="27"/>
      <c r="C2" s="27"/>
      <c r="D2" s="27"/>
      <c r="E2" s="27"/>
      <c r="F2" s="28"/>
    </row>
    <row r="3" spans="1:6" ht="15.75" thickBot="1" x14ac:dyDescent="0.3">
      <c r="A3" s="14" t="s">
        <v>74</v>
      </c>
      <c r="B3" s="4" t="s">
        <v>0</v>
      </c>
      <c r="C3" s="4" t="s">
        <v>1</v>
      </c>
      <c r="D3" s="5" t="s">
        <v>2</v>
      </c>
      <c r="E3" s="5" t="s">
        <v>3</v>
      </c>
      <c r="F3" s="5" t="s">
        <v>4</v>
      </c>
    </row>
    <row r="4" spans="1:6" x14ac:dyDescent="0.25">
      <c r="A4" s="15">
        <v>1</v>
      </c>
      <c r="B4" s="17" t="s">
        <v>49</v>
      </c>
      <c r="C4" s="17" t="s">
        <v>46</v>
      </c>
      <c r="D4" s="18">
        <v>17.23</v>
      </c>
      <c r="E4" s="18">
        <v>12</v>
      </c>
      <c r="F4" s="18">
        <v>15.23</v>
      </c>
    </row>
    <row r="5" spans="1:6" x14ac:dyDescent="0.25">
      <c r="A5" s="9">
        <v>2</v>
      </c>
      <c r="B5" s="6" t="s">
        <v>48</v>
      </c>
      <c r="C5" s="6" t="s">
        <v>46</v>
      </c>
      <c r="D5" s="7">
        <v>15.6</v>
      </c>
      <c r="E5" s="7">
        <v>16</v>
      </c>
      <c r="F5" s="7">
        <v>15.6</v>
      </c>
    </row>
    <row r="6" spans="1:6" x14ac:dyDescent="0.25">
      <c r="A6" s="9">
        <v>3</v>
      </c>
      <c r="B6" s="6" t="s">
        <v>45</v>
      </c>
      <c r="C6" s="6" t="s">
        <v>46</v>
      </c>
      <c r="D6" s="7">
        <v>16.68</v>
      </c>
      <c r="E6" s="7">
        <v>14</v>
      </c>
      <c r="F6" s="7">
        <v>15.68</v>
      </c>
    </row>
    <row r="7" spans="1:6" x14ac:dyDescent="0.25">
      <c r="A7" s="9">
        <v>4</v>
      </c>
      <c r="B7" s="6" t="s">
        <v>47</v>
      </c>
      <c r="C7" s="6" t="s">
        <v>46</v>
      </c>
      <c r="D7" s="7">
        <v>16.52</v>
      </c>
      <c r="E7" s="7">
        <v>15</v>
      </c>
      <c r="F7" s="7">
        <v>16.02</v>
      </c>
    </row>
    <row r="8" spans="1:6" ht="15.75" thickBot="1" x14ac:dyDescent="0.3">
      <c r="A8" s="10">
        <v>5</v>
      </c>
      <c r="B8" s="3" t="s">
        <v>50</v>
      </c>
      <c r="C8" s="3" t="s">
        <v>51</v>
      </c>
      <c r="D8" s="8">
        <v>19.02</v>
      </c>
      <c r="E8" s="8">
        <v>14</v>
      </c>
      <c r="F8" s="8">
        <v>18.02</v>
      </c>
    </row>
    <row r="9" spans="1:6" ht="15.75" thickBot="1" x14ac:dyDescent="0.3">
      <c r="A9" s="1"/>
      <c r="B9" s="1"/>
      <c r="C9" s="1"/>
      <c r="D9" s="1"/>
      <c r="E9" s="1"/>
      <c r="F9" s="1"/>
    </row>
    <row r="10" spans="1:6" ht="15.75" thickBot="1" x14ac:dyDescent="0.3">
      <c r="A10" s="26" t="s">
        <v>66</v>
      </c>
      <c r="B10" s="27"/>
      <c r="C10" s="27"/>
      <c r="D10" s="27"/>
      <c r="E10" s="27"/>
      <c r="F10" s="28"/>
    </row>
    <row r="11" spans="1:6" ht="15.75" thickBot="1" x14ac:dyDescent="0.3">
      <c r="A11" s="5" t="s">
        <v>74</v>
      </c>
      <c r="B11" s="4" t="s">
        <v>0</v>
      </c>
      <c r="C11" s="4" t="s">
        <v>1</v>
      </c>
      <c r="D11" s="5" t="s">
        <v>2</v>
      </c>
      <c r="E11" s="5" t="s">
        <v>3</v>
      </c>
      <c r="F11" s="5" t="s">
        <v>4</v>
      </c>
    </row>
    <row r="12" spans="1:6" x14ac:dyDescent="0.25">
      <c r="A12" s="15">
        <v>1</v>
      </c>
      <c r="B12" s="17" t="s">
        <v>53</v>
      </c>
      <c r="C12" s="17" t="s">
        <v>46</v>
      </c>
      <c r="D12" s="18">
        <v>19.72</v>
      </c>
      <c r="E12" s="18">
        <v>11</v>
      </c>
      <c r="F12" s="18">
        <f>D12-2.5</f>
        <v>17.22</v>
      </c>
    </row>
    <row r="13" spans="1:6" x14ac:dyDescent="0.25">
      <c r="A13" s="9">
        <v>2</v>
      </c>
      <c r="B13" s="6" t="s">
        <v>54</v>
      </c>
      <c r="C13" s="6" t="s">
        <v>46</v>
      </c>
      <c r="D13" s="7">
        <v>21.31</v>
      </c>
      <c r="E13" s="7">
        <v>10</v>
      </c>
      <c r="F13" s="7">
        <f>D13-3</f>
        <v>18.309999999999999</v>
      </c>
    </row>
    <row r="14" spans="1:6" ht="15.75" thickBot="1" x14ac:dyDescent="0.3">
      <c r="A14" s="10">
        <v>3</v>
      </c>
      <c r="B14" s="3" t="s">
        <v>52</v>
      </c>
      <c r="C14" s="3" t="s">
        <v>46</v>
      </c>
      <c r="D14" s="8">
        <v>28.77</v>
      </c>
      <c r="E14" s="8">
        <v>9</v>
      </c>
      <c r="F14" s="8">
        <f>D14-3.5</f>
        <v>25.27</v>
      </c>
    </row>
    <row r="15" spans="1:6" ht="15.75" thickBot="1" x14ac:dyDescent="0.3">
      <c r="A15" s="1"/>
      <c r="B15" s="1"/>
      <c r="C15" s="1"/>
      <c r="D15" s="1"/>
      <c r="E15" s="1"/>
      <c r="F15" s="1"/>
    </row>
    <row r="16" spans="1:6" ht="15.75" thickBot="1" x14ac:dyDescent="0.3">
      <c r="A16" s="26" t="s">
        <v>67</v>
      </c>
      <c r="B16" s="27"/>
      <c r="C16" s="27"/>
      <c r="D16" s="27"/>
      <c r="E16" s="27"/>
      <c r="F16" s="28"/>
    </row>
    <row r="17" spans="1:6" ht="15.75" thickBot="1" x14ac:dyDescent="0.3">
      <c r="A17" s="5" t="s">
        <v>74</v>
      </c>
      <c r="B17" s="4" t="s">
        <v>0</v>
      </c>
      <c r="C17" s="4" t="s">
        <v>1</v>
      </c>
      <c r="D17" s="5" t="s">
        <v>2</v>
      </c>
      <c r="E17" s="5" t="s">
        <v>3</v>
      </c>
      <c r="F17" s="5" t="s">
        <v>4</v>
      </c>
    </row>
    <row r="18" spans="1:6" x14ac:dyDescent="0.25">
      <c r="A18" s="15">
        <v>1</v>
      </c>
      <c r="B18" s="17" t="s">
        <v>57</v>
      </c>
      <c r="C18" s="17" t="s">
        <v>46</v>
      </c>
      <c r="D18" s="18">
        <v>13.08</v>
      </c>
      <c r="E18" s="18">
        <v>15</v>
      </c>
      <c r="F18" s="18">
        <f>D18-0.5</f>
        <v>12.58</v>
      </c>
    </row>
    <row r="19" spans="1:6" x14ac:dyDescent="0.25">
      <c r="A19" s="9">
        <v>2</v>
      </c>
      <c r="B19" s="6" t="s">
        <v>55</v>
      </c>
      <c r="C19" s="6" t="s">
        <v>46</v>
      </c>
      <c r="D19" s="7">
        <v>15.58</v>
      </c>
      <c r="E19" s="7">
        <v>13</v>
      </c>
      <c r="F19" s="7">
        <f>D19-1.5</f>
        <v>14.08</v>
      </c>
    </row>
    <row r="20" spans="1:6" x14ac:dyDescent="0.25">
      <c r="A20" s="9">
        <v>3</v>
      </c>
      <c r="B20" s="6" t="s">
        <v>59</v>
      </c>
      <c r="C20" s="6" t="s">
        <v>46</v>
      </c>
      <c r="D20" s="7">
        <v>15.73</v>
      </c>
      <c r="E20" s="7">
        <v>15</v>
      </c>
      <c r="F20" s="7">
        <f>D20-0.5</f>
        <v>15.23</v>
      </c>
    </row>
    <row r="21" spans="1:6" x14ac:dyDescent="0.25">
      <c r="A21" s="9">
        <v>4</v>
      </c>
      <c r="B21" s="6" t="s">
        <v>58</v>
      </c>
      <c r="C21" s="6" t="s">
        <v>46</v>
      </c>
      <c r="D21" s="7">
        <v>17.600000000000001</v>
      </c>
      <c r="E21" s="7">
        <v>15</v>
      </c>
      <c r="F21" s="7">
        <f>D21-0.5</f>
        <v>17.100000000000001</v>
      </c>
    </row>
    <row r="22" spans="1:6" x14ac:dyDescent="0.25">
      <c r="A22" s="9">
        <v>5</v>
      </c>
      <c r="B22" s="6" t="s">
        <v>56</v>
      </c>
      <c r="C22" s="6" t="s">
        <v>46</v>
      </c>
      <c r="D22" s="7">
        <v>19.14</v>
      </c>
      <c r="E22" s="7">
        <v>13</v>
      </c>
      <c r="F22" s="7">
        <f>D22-1.5</f>
        <v>17.64</v>
      </c>
    </row>
    <row r="23" spans="1:6" x14ac:dyDescent="0.25">
      <c r="A23" s="9">
        <v>6</v>
      </c>
      <c r="B23" s="6" t="s">
        <v>61</v>
      </c>
      <c r="C23" s="6" t="s">
        <v>51</v>
      </c>
      <c r="D23" s="7">
        <v>20.170000000000002</v>
      </c>
      <c r="E23" s="7">
        <v>14</v>
      </c>
      <c r="F23" s="7">
        <v>19.170000000000002</v>
      </c>
    </row>
    <row r="24" spans="1:6" ht="15.75" thickBot="1" x14ac:dyDescent="0.3">
      <c r="A24" s="10">
        <v>7</v>
      </c>
      <c r="B24" s="3" t="s">
        <v>60</v>
      </c>
      <c r="C24" s="3" t="s">
        <v>51</v>
      </c>
      <c r="D24" s="8">
        <v>25.13</v>
      </c>
      <c r="E24" s="8">
        <v>13</v>
      </c>
      <c r="F24" s="8">
        <f>D24-1.5</f>
        <v>23.63</v>
      </c>
    </row>
    <row r="25" spans="1:6" ht="15.75" thickBot="1" x14ac:dyDescent="0.3">
      <c r="A25" s="1"/>
      <c r="B25" s="1"/>
      <c r="C25" s="1"/>
      <c r="D25" s="1"/>
      <c r="E25" s="1"/>
      <c r="F25" s="1"/>
    </row>
    <row r="26" spans="1:6" ht="15.75" thickBot="1" x14ac:dyDescent="0.3">
      <c r="A26" s="26" t="s">
        <v>68</v>
      </c>
      <c r="B26" s="27"/>
      <c r="C26" s="27"/>
      <c r="D26" s="27"/>
      <c r="E26" s="27"/>
      <c r="F26" s="28"/>
    </row>
    <row r="27" spans="1:6" ht="15.75" thickBot="1" x14ac:dyDescent="0.3">
      <c r="A27" s="5" t="s">
        <v>74</v>
      </c>
      <c r="B27" s="4" t="s">
        <v>0</v>
      </c>
      <c r="C27" s="4" t="s">
        <v>1</v>
      </c>
      <c r="D27" s="5" t="s">
        <v>2</v>
      </c>
      <c r="E27" s="5" t="s">
        <v>3</v>
      </c>
      <c r="F27" s="5" t="s">
        <v>4</v>
      </c>
    </row>
    <row r="28" spans="1:6" ht="15.75" thickBot="1" x14ac:dyDescent="0.3">
      <c r="A28" s="15">
        <v>1</v>
      </c>
      <c r="B28" s="24" t="s">
        <v>62</v>
      </c>
      <c r="C28" s="24" t="s">
        <v>46</v>
      </c>
      <c r="D28" s="24">
        <v>24.26</v>
      </c>
      <c r="E28" s="24">
        <v>8</v>
      </c>
      <c r="F28" s="24">
        <v>20.260000000000002</v>
      </c>
    </row>
    <row r="30" spans="1:6" ht="15.75" thickBot="1" x14ac:dyDescent="0.3"/>
    <row r="31" spans="1:6" ht="15.75" thickBot="1" x14ac:dyDescent="0.3">
      <c r="A31" s="26" t="s">
        <v>69</v>
      </c>
      <c r="B31" s="27"/>
      <c r="C31" s="27"/>
      <c r="D31" s="27"/>
      <c r="E31" s="27"/>
      <c r="F31" s="28"/>
    </row>
    <row r="32" spans="1:6" ht="15.75" thickBot="1" x14ac:dyDescent="0.3">
      <c r="A32" s="14" t="s">
        <v>74</v>
      </c>
      <c r="B32" s="4" t="s">
        <v>0</v>
      </c>
      <c r="C32" s="4" t="s">
        <v>1</v>
      </c>
      <c r="D32" s="5" t="s">
        <v>2</v>
      </c>
      <c r="E32" s="5" t="s">
        <v>3</v>
      </c>
      <c r="F32" s="5" t="s">
        <v>4</v>
      </c>
    </row>
    <row r="33" spans="1:6" x14ac:dyDescent="0.25">
      <c r="A33" s="15">
        <v>1</v>
      </c>
      <c r="B33" s="16" t="s">
        <v>24</v>
      </c>
      <c r="C33" s="17" t="s">
        <v>21</v>
      </c>
      <c r="D33" s="15">
        <v>15.63</v>
      </c>
      <c r="E33" s="15">
        <v>12</v>
      </c>
      <c r="F33" s="15">
        <v>13.63</v>
      </c>
    </row>
    <row r="34" spans="1:6" x14ac:dyDescent="0.25">
      <c r="A34" s="9">
        <v>2</v>
      </c>
      <c r="B34" s="12" t="s">
        <v>23</v>
      </c>
      <c r="C34" s="6" t="s">
        <v>21</v>
      </c>
      <c r="D34" s="9">
        <v>16.16</v>
      </c>
      <c r="E34" s="9">
        <v>12</v>
      </c>
      <c r="F34" s="9">
        <v>14.16</v>
      </c>
    </row>
    <row r="35" spans="1:6" x14ac:dyDescent="0.25">
      <c r="A35" s="9">
        <v>3</v>
      </c>
      <c r="B35" s="12" t="s">
        <v>73</v>
      </c>
      <c r="C35" s="6" t="s">
        <v>21</v>
      </c>
      <c r="D35" s="9">
        <v>16.02</v>
      </c>
      <c r="E35" s="9">
        <v>13</v>
      </c>
      <c r="F35" s="9">
        <f>D35-1.5</f>
        <v>14.52</v>
      </c>
    </row>
    <row r="36" spans="1:6" x14ac:dyDescent="0.25">
      <c r="A36" s="9">
        <v>4</v>
      </c>
      <c r="B36" s="12" t="s">
        <v>8</v>
      </c>
      <c r="C36" s="6" t="s">
        <v>9</v>
      </c>
      <c r="D36" s="9">
        <v>16.38</v>
      </c>
      <c r="E36" s="9">
        <v>13</v>
      </c>
      <c r="F36" s="9">
        <f>D36-1.5</f>
        <v>14.879999999999999</v>
      </c>
    </row>
    <row r="37" spans="1:6" x14ac:dyDescent="0.25">
      <c r="A37" s="9">
        <v>5</v>
      </c>
      <c r="B37" s="12" t="s">
        <v>11</v>
      </c>
      <c r="C37" s="6" t="s">
        <v>12</v>
      </c>
      <c r="D37" s="9">
        <v>16.420000000000002</v>
      </c>
      <c r="E37" s="9">
        <v>13</v>
      </c>
      <c r="F37" s="9">
        <f>D37-1.5</f>
        <v>14.920000000000002</v>
      </c>
    </row>
    <row r="38" spans="1:6" x14ac:dyDescent="0.25">
      <c r="A38" s="9">
        <v>6</v>
      </c>
      <c r="B38" s="12" t="s">
        <v>22</v>
      </c>
      <c r="C38" s="6" t="s">
        <v>21</v>
      </c>
      <c r="D38" s="9">
        <v>17.02</v>
      </c>
      <c r="E38" s="9">
        <v>12</v>
      </c>
      <c r="F38" s="9">
        <v>15.02</v>
      </c>
    </row>
    <row r="39" spans="1:6" x14ac:dyDescent="0.25">
      <c r="A39" s="9">
        <v>7</v>
      </c>
      <c r="B39" s="12" t="s">
        <v>20</v>
      </c>
      <c r="C39" s="6" t="s">
        <v>21</v>
      </c>
      <c r="D39" s="9">
        <v>17.13</v>
      </c>
      <c r="E39" s="9">
        <v>12</v>
      </c>
      <c r="F39" s="9">
        <v>15.13</v>
      </c>
    </row>
    <row r="40" spans="1:6" x14ac:dyDescent="0.25">
      <c r="A40" s="9">
        <v>8</v>
      </c>
      <c r="B40" s="12" t="s">
        <v>5</v>
      </c>
      <c r="C40" s="6" t="s">
        <v>6</v>
      </c>
      <c r="D40" s="9">
        <v>18.03</v>
      </c>
      <c r="E40" s="9">
        <v>12</v>
      </c>
      <c r="F40" s="9">
        <v>16.03</v>
      </c>
    </row>
    <row r="41" spans="1:6" x14ac:dyDescent="0.25">
      <c r="A41" s="9">
        <v>9</v>
      </c>
      <c r="B41" s="12" t="s">
        <v>10</v>
      </c>
      <c r="C41" s="6" t="s">
        <v>9</v>
      </c>
      <c r="D41" s="9">
        <v>18.14</v>
      </c>
      <c r="E41" s="9">
        <v>14</v>
      </c>
      <c r="F41" s="9">
        <v>17.14</v>
      </c>
    </row>
    <row r="42" spans="1:6" x14ac:dyDescent="0.25">
      <c r="A42" s="9">
        <v>10</v>
      </c>
      <c r="B42" s="12" t="s">
        <v>17</v>
      </c>
      <c r="C42" s="6" t="s">
        <v>18</v>
      </c>
      <c r="D42" s="9">
        <v>17.77</v>
      </c>
      <c r="E42" s="9">
        <v>16</v>
      </c>
      <c r="F42" s="9">
        <v>17.77</v>
      </c>
    </row>
    <row r="43" spans="1:6" x14ac:dyDescent="0.25">
      <c r="A43" s="9">
        <v>11</v>
      </c>
      <c r="B43" s="12" t="s">
        <v>19</v>
      </c>
      <c r="C43" s="6" t="s">
        <v>18</v>
      </c>
      <c r="D43" s="9">
        <v>21.09</v>
      </c>
      <c r="E43" s="9">
        <v>12</v>
      </c>
      <c r="F43" s="9">
        <f>D43-2</f>
        <v>19.09</v>
      </c>
    </row>
    <row r="44" spans="1:6" x14ac:dyDescent="0.25">
      <c r="A44" s="9">
        <v>12</v>
      </c>
      <c r="B44" s="12" t="s">
        <v>14</v>
      </c>
      <c r="C44" s="6" t="s">
        <v>15</v>
      </c>
      <c r="D44" s="9">
        <v>20.77</v>
      </c>
      <c r="E44" s="9">
        <v>13</v>
      </c>
      <c r="F44" s="9">
        <v>19.27</v>
      </c>
    </row>
    <row r="45" spans="1:6" x14ac:dyDescent="0.25">
      <c r="A45" s="9">
        <v>13</v>
      </c>
      <c r="B45" s="12" t="s">
        <v>7</v>
      </c>
      <c r="C45" s="6" t="s">
        <v>6</v>
      </c>
      <c r="D45" s="9">
        <v>19.5</v>
      </c>
      <c r="E45" s="9">
        <v>16</v>
      </c>
      <c r="F45" s="9">
        <v>19.5</v>
      </c>
    </row>
    <row r="46" spans="1:6" x14ac:dyDescent="0.25">
      <c r="A46" s="9">
        <v>14</v>
      </c>
      <c r="B46" s="12" t="s">
        <v>13</v>
      </c>
      <c r="C46" s="6" t="s">
        <v>12</v>
      </c>
      <c r="D46" s="9">
        <v>21.88</v>
      </c>
      <c r="E46" s="9">
        <v>12</v>
      </c>
      <c r="F46" s="9">
        <v>19.88</v>
      </c>
    </row>
    <row r="47" spans="1:6" ht="15.75" thickBot="1" x14ac:dyDescent="0.3">
      <c r="A47" s="10">
        <v>15</v>
      </c>
      <c r="B47" s="13" t="s">
        <v>16</v>
      </c>
      <c r="C47" s="3" t="s">
        <v>15</v>
      </c>
      <c r="D47" s="10">
        <v>21.79</v>
      </c>
      <c r="E47" s="10">
        <v>14</v>
      </c>
      <c r="F47" s="10">
        <v>20.79</v>
      </c>
    </row>
    <row r="48" spans="1:6" ht="15.75" thickBot="1" x14ac:dyDescent="0.3">
      <c r="A48" s="1"/>
      <c r="B48" s="1"/>
      <c r="C48" s="1"/>
      <c r="D48" s="1"/>
      <c r="E48" s="1"/>
      <c r="F48" s="1"/>
    </row>
    <row r="49" spans="1:6" ht="15.75" thickBot="1" x14ac:dyDescent="0.3">
      <c r="A49" s="29" t="s">
        <v>70</v>
      </c>
      <c r="B49" s="27"/>
      <c r="C49" s="27"/>
      <c r="D49" s="27"/>
      <c r="E49" s="27"/>
      <c r="F49" s="28"/>
    </row>
    <row r="50" spans="1:6" ht="15.75" thickBot="1" x14ac:dyDescent="0.3">
      <c r="A50" s="5" t="s">
        <v>74</v>
      </c>
      <c r="B50" s="20" t="s">
        <v>0</v>
      </c>
      <c r="C50" s="11" t="s">
        <v>1</v>
      </c>
      <c r="D50" s="21" t="s">
        <v>2</v>
      </c>
      <c r="E50" s="21" t="s">
        <v>3</v>
      </c>
      <c r="F50" s="21" t="s">
        <v>4</v>
      </c>
    </row>
    <row r="51" spans="1:6" x14ac:dyDescent="0.25">
      <c r="A51" s="15">
        <v>1</v>
      </c>
      <c r="B51" s="16" t="s">
        <v>28</v>
      </c>
      <c r="C51" s="17" t="s">
        <v>29</v>
      </c>
      <c r="D51" s="18">
        <v>23.48</v>
      </c>
      <c r="E51" s="18">
        <v>11</v>
      </c>
      <c r="F51" s="18">
        <f>D51-2.5</f>
        <v>20.98</v>
      </c>
    </row>
    <row r="52" spans="1:6" x14ac:dyDescent="0.25">
      <c r="A52" s="9">
        <v>2</v>
      </c>
      <c r="B52" s="12" t="s">
        <v>25</v>
      </c>
      <c r="C52" s="6" t="s">
        <v>6</v>
      </c>
      <c r="D52" s="7">
        <v>24.23</v>
      </c>
      <c r="E52" s="7">
        <v>10</v>
      </c>
      <c r="F52" s="7">
        <v>21.23</v>
      </c>
    </row>
    <row r="53" spans="1:6" ht="15.75" thickBot="1" x14ac:dyDescent="0.3">
      <c r="A53" s="10">
        <v>3</v>
      </c>
      <c r="B53" s="13" t="s">
        <v>26</v>
      </c>
      <c r="C53" s="3" t="s">
        <v>27</v>
      </c>
      <c r="D53" s="8">
        <v>24.34</v>
      </c>
      <c r="E53" s="8">
        <v>11</v>
      </c>
      <c r="F53" s="8">
        <f>D53-2.5</f>
        <v>21.84</v>
      </c>
    </row>
    <row r="54" spans="1:6" ht="15.75" thickBot="1" x14ac:dyDescent="0.3">
      <c r="A54" s="1"/>
      <c r="B54" s="1"/>
      <c r="C54" s="1"/>
      <c r="D54" s="2"/>
      <c r="E54" s="2"/>
      <c r="F54" s="2"/>
    </row>
    <row r="55" spans="1:6" ht="15.75" thickBot="1" x14ac:dyDescent="0.3">
      <c r="A55" s="29" t="s">
        <v>71</v>
      </c>
      <c r="B55" s="27"/>
      <c r="C55" s="27"/>
      <c r="D55" s="27"/>
      <c r="E55" s="27"/>
      <c r="F55" s="28"/>
    </row>
    <row r="56" spans="1:6" ht="15.75" thickBot="1" x14ac:dyDescent="0.3">
      <c r="A56" s="5" t="s">
        <v>74</v>
      </c>
      <c r="B56" s="20" t="s">
        <v>0</v>
      </c>
      <c r="C56" s="11" t="s">
        <v>1</v>
      </c>
      <c r="D56" s="21" t="s">
        <v>2</v>
      </c>
      <c r="E56" s="21" t="s">
        <v>3</v>
      </c>
      <c r="F56" s="21" t="s">
        <v>4</v>
      </c>
    </row>
    <row r="57" spans="1:6" x14ac:dyDescent="0.25">
      <c r="A57" s="15">
        <v>1</v>
      </c>
      <c r="B57" s="16" t="s">
        <v>31</v>
      </c>
      <c r="C57" s="17" t="s">
        <v>15</v>
      </c>
      <c r="D57" s="18">
        <v>12.71</v>
      </c>
      <c r="E57" s="18">
        <v>16</v>
      </c>
      <c r="F57" s="18">
        <v>12.71</v>
      </c>
    </row>
    <row r="58" spans="1:6" x14ac:dyDescent="0.25">
      <c r="A58" s="9">
        <v>2</v>
      </c>
      <c r="B58" s="12" t="s">
        <v>36</v>
      </c>
      <c r="C58" s="6" t="s">
        <v>35</v>
      </c>
      <c r="D58" s="7">
        <v>16.739999999999998</v>
      </c>
      <c r="E58" s="7">
        <v>12</v>
      </c>
      <c r="F58" s="7">
        <v>14.74</v>
      </c>
    </row>
    <row r="59" spans="1:6" x14ac:dyDescent="0.25">
      <c r="A59" s="9">
        <v>3</v>
      </c>
      <c r="B59" s="12" t="s">
        <v>32</v>
      </c>
      <c r="C59" s="6" t="s">
        <v>15</v>
      </c>
      <c r="D59" s="7">
        <v>16.899999999999999</v>
      </c>
      <c r="E59" s="7">
        <v>15</v>
      </c>
      <c r="F59" s="7">
        <v>16.399999999999999</v>
      </c>
    </row>
    <row r="60" spans="1:6" x14ac:dyDescent="0.25">
      <c r="A60" s="9">
        <v>4</v>
      </c>
      <c r="B60" s="12" t="s">
        <v>38</v>
      </c>
      <c r="C60" s="6" t="s">
        <v>29</v>
      </c>
      <c r="D60" s="7">
        <v>18.97</v>
      </c>
      <c r="E60" s="7">
        <v>13</v>
      </c>
      <c r="F60" s="7">
        <f>D60-1.5</f>
        <v>17.47</v>
      </c>
    </row>
    <row r="61" spans="1:6" x14ac:dyDescent="0.25">
      <c r="A61" s="9">
        <v>5</v>
      </c>
      <c r="B61" s="12" t="s">
        <v>37</v>
      </c>
      <c r="C61" s="6" t="s">
        <v>18</v>
      </c>
      <c r="D61" s="7">
        <v>18.71</v>
      </c>
      <c r="E61" s="7">
        <v>14</v>
      </c>
      <c r="F61" s="7">
        <v>17.71</v>
      </c>
    </row>
    <row r="62" spans="1:6" x14ac:dyDescent="0.25">
      <c r="A62" s="9">
        <v>6</v>
      </c>
      <c r="B62" s="12" t="s">
        <v>33</v>
      </c>
      <c r="C62" s="6" t="s">
        <v>15</v>
      </c>
      <c r="D62" s="7">
        <v>19.75</v>
      </c>
      <c r="E62" s="7">
        <v>12</v>
      </c>
      <c r="F62" s="7">
        <v>17.75</v>
      </c>
    </row>
    <row r="63" spans="1:6" x14ac:dyDescent="0.25">
      <c r="A63" s="9">
        <v>7</v>
      </c>
      <c r="B63" s="12" t="s">
        <v>30</v>
      </c>
      <c r="C63" s="6" t="s">
        <v>9</v>
      </c>
      <c r="D63" s="7">
        <v>18.690000000000001</v>
      </c>
      <c r="E63" s="7">
        <v>15</v>
      </c>
      <c r="F63" s="7">
        <v>18.190000000000001</v>
      </c>
    </row>
    <row r="64" spans="1:6" ht="15.75" thickBot="1" x14ac:dyDescent="0.3">
      <c r="A64" s="10">
        <v>8</v>
      </c>
      <c r="B64" s="13" t="s">
        <v>34</v>
      </c>
      <c r="C64" s="3" t="s">
        <v>35</v>
      </c>
      <c r="D64" s="8">
        <v>19.25</v>
      </c>
      <c r="E64" s="8">
        <v>15</v>
      </c>
      <c r="F64" s="8">
        <f>D64-0.5</f>
        <v>18.75</v>
      </c>
    </row>
    <row r="65" spans="1:6" ht="15.75" thickBot="1" x14ac:dyDescent="0.3">
      <c r="A65" s="1"/>
      <c r="B65" s="1"/>
      <c r="C65" s="1"/>
      <c r="D65" s="1"/>
      <c r="E65" s="1"/>
      <c r="F65" s="1"/>
    </row>
    <row r="66" spans="1:6" ht="15.75" thickBot="1" x14ac:dyDescent="0.3">
      <c r="A66" s="26" t="s">
        <v>72</v>
      </c>
      <c r="B66" s="27"/>
      <c r="C66" s="27"/>
      <c r="D66" s="27"/>
      <c r="E66" s="27"/>
      <c r="F66" s="28"/>
    </row>
    <row r="67" spans="1:6" ht="15.75" thickBot="1" x14ac:dyDescent="0.3">
      <c r="A67" s="5" t="s">
        <v>74</v>
      </c>
      <c r="B67" s="20" t="s">
        <v>0</v>
      </c>
      <c r="C67" s="11" t="s">
        <v>1</v>
      </c>
      <c r="D67" s="21" t="s">
        <v>2</v>
      </c>
      <c r="E67" s="21" t="s">
        <v>3</v>
      </c>
      <c r="F67" s="21" t="s">
        <v>4</v>
      </c>
    </row>
    <row r="68" spans="1:6" x14ac:dyDescent="0.25">
      <c r="A68" s="15">
        <v>1</v>
      </c>
      <c r="B68" s="16" t="s">
        <v>39</v>
      </c>
      <c r="C68" s="17" t="s">
        <v>9</v>
      </c>
      <c r="D68" s="18">
        <v>17.649999999999999</v>
      </c>
      <c r="E68" s="18">
        <v>9</v>
      </c>
      <c r="F68" s="18">
        <f>D68-3.5</f>
        <v>14.149999999999999</v>
      </c>
    </row>
    <row r="69" spans="1:6" x14ac:dyDescent="0.25">
      <c r="A69" s="9">
        <v>2</v>
      </c>
      <c r="B69" s="12" t="s">
        <v>40</v>
      </c>
      <c r="C69" s="6" t="s">
        <v>41</v>
      </c>
      <c r="D69" s="7">
        <v>18.190000000000001</v>
      </c>
      <c r="E69" s="7">
        <v>10</v>
      </c>
      <c r="F69" s="7">
        <v>15.19</v>
      </c>
    </row>
    <row r="70" spans="1:6" x14ac:dyDescent="0.25">
      <c r="A70" s="9">
        <v>3</v>
      </c>
      <c r="B70" s="12" t="s">
        <v>43</v>
      </c>
      <c r="C70" s="6" t="s">
        <v>18</v>
      </c>
      <c r="D70" s="7">
        <v>18.440000000000001</v>
      </c>
      <c r="E70" s="7">
        <v>11</v>
      </c>
      <c r="F70" s="7">
        <f>D70-2.5</f>
        <v>15.940000000000001</v>
      </c>
    </row>
    <row r="71" spans="1:6" x14ac:dyDescent="0.25">
      <c r="A71" s="9">
        <v>4</v>
      </c>
      <c r="B71" s="12" t="s">
        <v>42</v>
      </c>
      <c r="C71" s="6" t="s">
        <v>41</v>
      </c>
      <c r="D71" s="7">
        <v>21.08</v>
      </c>
      <c r="E71" s="7">
        <v>11</v>
      </c>
      <c r="F71" s="7">
        <f>D71-2.5</f>
        <v>18.579999999999998</v>
      </c>
    </row>
    <row r="72" spans="1:6" ht="15.75" thickBot="1" x14ac:dyDescent="0.3">
      <c r="A72" s="10">
        <v>5</v>
      </c>
      <c r="B72" s="13" t="s">
        <v>44</v>
      </c>
      <c r="C72" s="3" t="s">
        <v>21</v>
      </c>
      <c r="D72" s="8">
        <v>22.61</v>
      </c>
      <c r="E72" s="8">
        <v>11</v>
      </c>
      <c r="F72" s="8">
        <f>D72-2.5</f>
        <v>20.11</v>
      </c>
    </row>
    <row r="73" spans="1:6" ht="15.75" thickBot="1" x14ac:dyDescent="0.3"/>
    <row r="74" spans="1:6" ht="15.75" thickBot="1" x14ac:dyDescent="0.3">
      <c r="A74" s="26" t="s">
        <v>75</v>
      </c>
      <c r="B74" s="27"/>
      <c r="C74" s="27"/>
      <c r="D74" s="27"/>
      <c r="E74" s="27"/>
      <c r="F74" s="28"/>
    </row>
    <row r="75" spans="1:6" ht="15.75" thickBot="1" x14ac:dyDescent="0.3">
      <c r="A75" s="14" t="s">
        <v>74</v>
      </c>
      <c r="B75" s="19" t="s">
        <v>0</v>
      </c>
      <c r="C75" s="4" t="s">
        <v>1</v>
      </c>
      <c r="D75" s="5" t="s">
        <v>2</v>
      </c>
      <c r="E75" s="5" t="s">
        <v>3</v>
      </c>
      <c r="F75" s="5" t="s">
        <v>4</v>
      </c>
    </row>
    <row r="76" spans="1:6" ht="15.75" thickBot="1" x14ac:dyDescent="0.3">
      <c r="A76" s="25">
        <v>1</v>
      </c>
      <c r="B76" s="23" t="s">
        <v>63</v>
      </c>
      <c r="C76" s="22" t="s">
        <v>64</v>
      </c>
      <c r="D76" s="22">
        <v>19.91</v>
      </c>
      <c r="E76" s="22">
        <v>11</v>
      </c>
      <c r="F76" s="22">
        <f>D76-2.5</f>
        <v>17.41</v>
      </c>
    </row>
  </sheetData>
  <autoFilter ref="B17:F24" xr:uid="{3CB437B9-63A0-4E29-8143-F5372FF86650}"/>
  <sortState xmlns:xlrd2="http://schemas.microsoft.com/office/spreadsheetml/2017/richdata2" ref="B12:F14">
    <sortCondition ref="F12:F14"/>
  </sortState>
  <mergeCells count="9">
    <mergeCell ref="A49:F49"/>
    <mergeCell ref="A55:F55"/>
    <mergeCell ref="A66:F66"/>
    <mergeCell ref="A74:F74"/>
    <mergeCell ref="A2:F2"/>
    <mergeCell ref="A10:F10"/>
    <mergeCell ref="A16:F16"/>
    <mergeCell ref="A26:F26"/>
    <mergeCell ref="A31:F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Kubica</dc:creator>
  <cp:lastModifiedBy>Karol Trojan</cp:lastModifiedBy>
  <cp:lastPrinted>2025-06-16T20:35:27Z</cp:lastPrinted>
  <dcterms:created xsi:type="dcterms:W3CDTF">2015-06-05T18:17:20Z</dcterms:created>
  <dcterms:modified xsi:type="dcterms:W3CDTF">2025-06-16T20:35:36Z</dcterms:modified>
</cp:coreProperties>
</file>